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Aufwands-Materialnachweis" sheetId="1" r:id="rId1"/>
    <sheet name="Aufwands-Materialnachweis (Bsp)" sheetId="2" r:id="rId2"/>
  </sheets>
  <externalReferences>
    <externalReference r:id="rId5"/>
  </externalReferences>
  <definedNames>
    <definedName name="Arbeitsorte">'[1]Orte'!$A$1:$A$8</definedName>
    <definedName name="Aufträge">'[1]Aufträge'!$A$1:$A$34</definedName>
    <definedName name="_xlnm.Print_Area" localSheetId="0">'Aufwands-Materialnachweis'!$A$1:$F$40</definedName>
    <definedName name="_xlnm.Print_Area" localSheetId="1">'Aufwands-Materialnachweis (Bsp)'!$A$1:$F$40</definedName>
    <definedName name="Stundensatz">'[1]Sätze'!$A$1:$A$9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<sst xmlns="http://schemas.openxmlformats.org/spreadsheetml/2006/main" count="61" uniqueCount="33">
  <si>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Firma   </t>
  </si>
  <si>
    <t>Name, Vorname</t>
  </si>
  <si>
    <t>Zeitraum Leistungserbringung</t>
  </si>
  <si>
    <t>Tätigkeit (Kurztext)</t>
  </si>
  <si>
    <t>Bezeichnung</t>
  </si>
  <si>
    <t>Bestätigung sachliche Richtigkeit (DL)</t>
  </si>
  <si>
    <t>Position</t>
  </si>
  <si>
    <t>Anzahl</t>
  </si>
  <si>
    <t>Einheit</t>
  </si>
  <si>
    <t>Unterschrift</t>
  </si>
  <si>
    <t>Datum</t>
  </si>
  <si>
    <t>Vorgangsnummer</t>
  </si>
  <si>
    <t>verantwortlicher Mitarbeiter (Name, Vorname)</t>
  </si>
  <si>
    <t>Auftragsnummer (eventuell Kostenstelle)</t>
  </si>
  <si>
    <t>€/Stück (netto)</t>
  </si>
  <si>
    <t>€ Gesamt (netto)</t>
  </si>
  <si>
    <t>Summe €</t>
  </si>
  <si>
    <t>zzgl. 19%</t>
  </si>
  <si>
    <t>Gesamt €</t>
  </si>
  <si>
    <t>Meyer GmbH</t>
  </si>
  <si>
    <t>Müller, Peter</t>
  </si>
  <si>
    <t>Schmidt, Klaus</t>
  </si>
  <si>
    <t>Montagearbeiten</t>
  </si>
  <si>
    <t>Stück</t>
  </si>
  <si>
    <t>xyz</t>
  </si>
  <si>
    <t>Reisekosten</t>
  </si>
  <si>
    <t>km</t>
  </si>
  <si>
    <t>Hotel/Übernachtung</t>
  </si>
  <si>
    <t>Aufwands- und Materialnachweis</t>
  </si>
  <si>
    <t>Ansprechpartner Auftraggeber (Name, Vorname, Bereich)</t>
  </si>
  <si>
    <t xml:space="preserve">Bestellnummer Auftraggeber  </t>
  </si>
  <si>
    <t xml:space="preserve">Bestellnummer Auftraggeber   </t>
  </si>
  <si>
    <t>Bestätigung sachliche Richtigkeit (Auftraggeber)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</si>
</sst>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#,##0.00_ ;[Red]\-#,##0.00\ "/>
    <numFmt numFmtId="168" formatCode="dd/mm/yy"/>
    <numFmt numFmtId="169" formatCode="[$-407]dddd\,\ d\.\ mmmm\ yyyy"/>
    <numFmt numFmtId="170" formatCode="#,##0.0_ ;[Red]\-#,##0.0\ 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5" borderId="2" applyNumberFormat="0" applyAlignment="0" applyProtection="0"/>
    <xf numFmtId="164" fontId="0" fillId="0" borderId="0" applyFont="0" applyFill="0" applyBorder="0" applyAlignment="0" applyProtection="0"/>
    <xf numFmtId="0" fontId="28" fillId="26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0" applyNumberFormat="0" applyBorder="0" applyAlignment="0" applyProtection="0"/>
    <xf numFmtId="165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9" applyNumberFormat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14" fontId="4" fillId="32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4" fillId="32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right" vertical="center"/>
    </xf>
    <xf numFmtId="0" fontId="5" fillId="33" borderId="12" xfId="0" applyFont="1" applyFill="1" applyBorder="1" applyAlignment="1">
      <alignment horizontal="right"/>
    </xf>
    <xf numFmtId="14" fontId="4" fillId="32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" fontId="4" fillId="4" borderId="13" xfId="0" applyNumberFormat="1" applyFont="1" applyFill="1" applyBorder="1" applyAlignment="1">
      <alignment horizontal="left" vertical="center"/>
    </xf>
    <xf numFmtId="1" fontId="4" fillId="4" borderId="14" xfId="0" applyNumberFormat="1" applyFont="1" applyFill="1" applyBorder="1" applyAlignment="1">
      <alignment horizontal="left" vertical="center"/>
    </xf>
    <xf numFmtId="1" fontId="4" fillId="4" borderId="15" xfId="0" applyNumberFormat="1" applyFont="1" applyFill="1" applyBorder="1" applyAlignment="1">
      <alignment horizontal="left" vertical="center"/>
    </xf>
    <xf numFmtId="14" fontId="4" fillId="4" borderId="10" xfId="0" applyNumberFormat="1" applyFont="1" applyFill="1" applyBorder="1" applyAlignment="1">
      <alignment horizontal="left" vertical="center"/>
    </xf>
    <xf numFmtId="14" fontId="4" fillId="4" borderId="13" xfId="0" applyNumberFormat="1" applyFont="1" applyFill="1" applyBorder="1" applyAlignment="1">
      <alignment horizontal="center" vertical="center"/>
    </xf>
    <xf numFmtId="14" fontId="4" fillId="4" borderId="14" xfId="0" applyNumberFormat="1" applyFont="1" applyFill="1" applyBorder="1" applyAlignment="1">
      <alignment horizontal="center" vertical="center"/>
    </xf>
    <xf numFmtId="14" fontId="4" fillId="4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4" fillId="4" borderId="13" xfId="0" applyNumberFormat="1" applyFont="1" applyFill="1" applyBorder="1" applyAlignment="1">
      <alignment horizontal="left" vertical="center"/>
    </xf>
    <xf numFmtId="49" fontId="4" fillId="4" borderId="14" xfId="0" applyNumberFormat="1" applyFont="1" applyFill="1" applyBorder="1" applyAlignment="1">
      <alignment horizontal="left" vertical="center"/>
    </xf>
    <xf numFmtId="49" fontId="4" fillId="4" borderId="15" xfId="0" applyNumberFormat="1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800100</xdr:colOff>
      <xdr:row>16</xdr:row>
      <xdr:rowOff>9525</xdr:rowOff>
    </xdr:from>
    <xdr:ext cx="4095750" cy="304800"/>
    <xdr:sp>
      <xdr:nvSpPr>
        <xdr:cNvPr id="1" name="AutoShape 1"/>
        <xdr:cNvSpPr>
          <a:spLocks/>
        </xdr:cNvSpPr>
      </xdr:nvSpPr>
      <xdr:spPr>
        <a:xfrm>
          <a:off x="2381250" y="4876800"/>
          <a:ext cx="4095750" cy="304800"/>
        </a:xfrm>
        <a:prstGeom prst="wedgeEllipseCallout">
          <a:avLst>
            <a:gd name="adj1" fmla="val 58333"/>
            <a:gd name="adj2" fmla="val -4464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schattierten Bereichen wird automatisch gerechnet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DreierN\Eigene%20Dateien\Abrechnungen%20nordIT\Abrechnung%20nord%20IT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"/>
      <sheetName val="Jul"/>
      <sheetName val="Aug"/>
      <sheetName val="Sep"/>
      <sheetName val="Okt"/>
      <sheetName val="Nov"/>
      <sheetName val="Dez"/>
      <sheetName val="Jan"/>
      <sheetName val="Feb"/>
      <sheetName val="Mar"/>
      <sheetName val="Apr"/>
      <sheetName val="Mai"/>
      <sheetName val="2006"/>
      <sheetName val="Aufträge"/>
      <sheetName val="Orte"/>
      <sheetName val="Sätze"/>
      <sheetName val="Kont."/>
      <sheetName val="Soll"/>
      <sheetName val="KM"/>
    </sheetNames>
    <sheetDataSet>
      <sheetData sheetId="13">
        <row r="1">
          <cell r="A1" t="str">
            <v>CRM PM</v>
          </cell>
        </row>
        <row r="2">
          <cell r="A2" t="str">
            <v>CRM Support</v>
          </cell>
        </row>
        <row r="3">
          <cell r="A3" t="str">
            <v>CRM EA</v>
          </cell>
        </row>
        <row r="4">
          <cell r="A4" t="str">
            <v>CRM HB PM</v>
          </cell>
        </row>
        <row r="5">
          <cell r="A5" t="str">
            <v>CRM HB Support</v>
          </cell>
        </row>
        <row r="6">
          <cell r="A6" t="str">
            <v>CRM HB EA</v>
          </cell>
        </row>
        <row r="7">
          <cell r="A7" t="str">
            <v>CRM BHV PM</v>
          </cell>
        </row>
        <row r="8">
          <cell r="A8" t="str">
            <v>CRM BHV Support</v>
          </cell>
        </row>
        <row r="9">
          <cell r="A9" t="str">
            <v>CRM BHV EA</v>
          </cell>
        </row>
        <row r="10">
          <cell r="A10" t="str">
            <v>CRM Services</v>
          </cell>
        </row>
        <row r="11">
          <cell r="A11" t="str">
            <v>CRM M&amp;A</v>
          </cell>
        </row>
        <row r="12">
          <cell r="A12" t="str">
            <v>==================</v>
          </cell>
        </row>
        <row r="13">
          <cell r="A13" t="str">
            <v>FK CRM</v>
          </cell>
        </row>
        <row r="14">
          <cell r="A14" t="str">
            <v>==================</v>
          </cell>
        </row>
        <row r="15">
          <cell r="A15" t="str">
            <v>H-IO - Trafos</v>
          </cell>
        </row>
        <row r="16">
          <cell r="A16" t="str">
            <v>H-IO - BI</v>
          </cell>
        </row>
        <row r="17">
          <cell r="A17" t="str">
            <v>==================</v>
          </cell>
        </row>
        <row r="18">
          <cell r="A18" t="str">
            <v>H-PM</v>
          </cell>
        </row>
        <row r="19">
          <cell r="A19" t="str">
            <v>==================</v>
          </cell>
        </row>
        <row r="20">
          <cell r="A20" t="str">
            <v>ARIS System</v>
          </cell>
        </row>
        <row r="21">
          <cell r="A21" t="str">
            <v>ARIS User</v>
          </cell>
        </row>
        <row r="22">
          <cell r="A22" t="str">
            <v>==================</v>
          </cell>
        </row>
        <row r="23">
          <cell r="A23" t="str">
            <v>CRM nordIT</v>
          </cell>
        </row>
        <row r="24">
          <cell r="A24" t="str">
            <v>==================</v>
          </cell>
        </row>
        <row r="25">
          <cell r="A25" t="str">
            <v>Akquise</v>
          </cell>
        </row>
        <row r="26">
          <cell r="A26" t="str">
            <v>krank/Arzt/Urlaub</v>
          </cell>
        </row>
        <row r="27">
          <cell r="A27" t="str">
            <v>Selbstorganisation</v>
          </cell>
        </row>
        <row r="28">
          <cell r="A28" t="str">
            <v>Meetings</v>
          </cell>
        </row>
        <row r="29">
          <cell r="A29" t="str">
            <v>Schulung</v>
          </cell>
        </row>
        <row r="30">
          <cell r="A30" t="str">
            <v>Reisezeit</v>
          </cell>
        </row>
        <row r="31">
          <cell r="A31" t="str">
            <v>Betriebsversammlung</v>
          </cell>
        </row>
        <row r="32">
          <cell r="A32" t="str">
            <v>==================</v>
          </cell>
        </row>
        <row r="33">
          <cell r="A33" t="str">
            <v>unbestimmt</v>
          </cell>
        </row>
        <row r="34">
          <cell r="A34" t="str">
            <v>neues Thema</v>
          </cell>
        </row>
      </sheetData>
      <sheetData sheetId="14">
        <row r="1">
          <cell r="A1" t="str">
            <v>THA</v>
          </cell>
        </row>
        <row r="2">
          <cell r="A2" t="str">
            <v>Deich</v>
          </cell>
        </row>
        <row r="3">
          <cell r="A3" t="str">
            <v>KFA</v>
          </cell>
        </row>
        <row r="4">
          <cell r="A4" t="str">
            <v>Söge</v>
          </cell>
        </row>
        <row r="5">
          <cell r="A5" t="str">
            <v>BWW</v>
          </cell>
        </row>
        <row r="6">
          <cell r="A6" t="str">
            <v>BHV</v>
          </cell>
        </row>
        <row r="7">
          <cell r="A7" t="str">
            <v>HO</v>
          </cell>
        </row>
        <row r="8">
          <cell r="A8" t="str">
            <v>sonst</v>
          </cell>
        </row>
      </sheetData>
      <sheetData sheetId="15">
        <row r="1">
          <cell r="A1">
            <v>0</v>
          </cell>
        </row>
        <row r="2">
          <cell r="A2" t="str">
            <v>=======</v>
          </cell>
        </row>
        <row r="3">
          <cell r="A3">
            <v>92</v>
          </cell>
        </row>
        <row r="4">
          <cell r="A4">
            <v>112</v>
          </cell>
        </row>
        <row r="5">
          <cell r="A5">
            <v>135</v>
          </cell>
        </row>
        <row r="6">
          <cell r="A6" t="str">
            <v>=======</v>
          </cell>
        </row>
        <row r="7">
          <cell r="A7">
            <v>92.5</v>
          </cell>
        </row>
        <row r="8">
          <cell r="A8">
            <v>112.5</v>
          </cell>
        </row>
        <row r="9">
          <cell r="A9">
            <v>137.5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PageLayoutView="0" workbookViewId="0" topLeftCell="A1">
      <selection activeCell="B39" sqref="B39"/>
    </sheetView>
  </sheetViews>
  <sheetFormatPr defaultColWidth="11.421875" defaultRowHeight="12.75"/>
  <cols>
    <col min="1" max="1" width="23.7109375" style="1" customWidth="1"/>
    <col min="2" max="2" width="33.00390625" style="1" customWidth="1"/>
    <col min="3" max="6" width="13.7109375" style="1" customWidth="1"/>
    <col min="7" max="16384" width="11.421875" style="1" customWidth="1"/>
  </cols>
  <sheetData>
    <row r="1" spans="1:6" ht="24.75" customHeight="1">
      <c r="A1" s="30" t="s">
        <v>28</v>
      </c>
      <c r="B1" s="30"/>
      <c r="C1" s="30"/>
      <c r="D1" s="30"/>
      <c r="E1" s="30"/>
      <c r="F1" s="30"/>
    </row>
    <row r="2" spans="1:6" ht="24.75" customHeight="1">
      <c r="A2" s="22" t="s">
        <v>0</v>
      </c>
      <c r="B2" s="22"/>
      <c r="C2" s="27"/>
      <c r="D2" s="28"/>
      <c r="E2" s="28"/>
      <c r="F2" s="29"/>
    </row>
    <row r="3" spans="1:6" ht="24.75" customHeight="1">
      <c r="A3" s="22" t="s">
        <v>12</v>
      </c>
      <c r="B3" s="22"/>
      <c r="C3" s="27"/>
      <c r="D3" s="28"/>
      <c r="E3" s="28"/>
      <c r="F3" s="29"/>
    </row>
    <row r="4" spans="1:6" ht="24.75" customHeight="1">
      <c r="A4" s="22" t="s">
        <v>29</v>
      </c>
      <c r="B4" s="22"/>
      <c r="C4" s="27"/>
      <c r="D4" s="28"/>
      <c r="E4" s="28"/>
      <c r="F4" s="29"/>
    </row>
    <row r="5" spans="1:6" ht="24.75" customHeight="1">
      <c r="A5" s="22" t="s">
        <v>13</v>
      </c>
      <c r="B5" s="22"/>
      <c r="C5" s="19"/>
      <c r="D5" s="20"/>
      <c r="E5" s="20"/>
      <c r="F5" s="21"/>
    </row>
    <row r="6" spans="1:6" ht="24.75" customHeight="1">
      <c r="A6" s="22" t="s">
        <v>11</v>
      </c>
      <c r="B6" s="22"/>
      <c r="C6" s="19"/>
      <c r="D6" s="20"/>
      <c r="E6" s="20"/>
      <c r="F6" s="21"/>
    </row>
    <row r="7" spans="1:6" ht="24.75" customHeight="1">
      <c r="A7" s="22" t="s">
        <v>3</v>
      </c>
      <c r="B7" s="22"/>
      <c r="C7" s="27"/>
      <c r="D7" s="28"/>
      <c r="E7" s="28"/>
      <c r="F7" s="29"/>
    </row>
    <row r="8" spans="1:6" ht="24.75" customHeight="1">
      <c r="A8" s="22" t="s">
        <v>30</v>
      </c>
      <c r="B8" s="22"/>
      <c r="C8" s="19"/>
      <c r="D8" s="20"/>
      <c r="E8" s="20"/>
      <c r="F8" s="21"/>
    </row>
    <row r="9" spans="1:6" ht="24.75" customHeight="1">
      <c r="A9" s="22" t="s">
        <v>2</v>
      </c>
      <c r="B9" s="22"/>
      <c r="C9" s="23"/>
      <c r="D9" s="24"/>
      <c r="E9" s="25"/>
      <c r="F9" s="25"/>
    </row>
    <row r="10" spans="1:6" ht="12">
      <c r="A10" s="3"/>
      <c r="B10" s="3"/>
      <c r="C10" s="3"/>
      <c r="D10" s="3"/>
      <c r="E10" s="3"/>
      <c r="F10" s="3"/>
    </row>
    <row r="11" spans="1:6" ht="24.75" customHeight="1">
      <c r="A11" s="2" t="s">
        <v>6</v>
      </c>
      <c r="B11" s="5" t="s">
        <v>4</v>
      </c>
      <c r="C11" s="5" t="s">
        <v>7</v>
      </c>
      <c r="D11" s="5" t="s">
        <v>8</v>
      </c>
      <c r="E11" s="7" t="s">
        <v>14</v>
      </c>
      <c r="F11" s="7" t="s">
        <v>15</v>
      </c>
    </row>
    <row r="12" spans="1:6" ht="24.75" customHeight="1">
      <c r="A12" s="9"/>
      <c r="B12" s="12"/>
      <c r="C12" s="13"/>
      <c r="D12" s="10"/>
      <c r="E12" s="11"/>
      <c r="F12" s="14">
        <f>IF(E12&gt;0,E12*C12,"")</f>
      </c>
    </row>
    <row r="13" spans="1:6" ht="24.75" customHeight="1">
      <c r="A13" s="9"/>
      <c r="B13" s="12"/>
      <c r="C13" s="13"/>
      <c r="D13" s="10"/>
      <c r="E13" s="11"/>
      <c r="F13" s="14">
        <f aca="true" t="shared" si="0" ref="F13:F31">IF(E13&gt;0,E13*C13,"")</f>
      </c>
    </row>
    <row r="14" spans="1:6" ht="24.75" customHeight="1">
      <c r="A14" s="9"/>
      <c r="B14" s="12"/>
      <c r="C14" s="13"/>
      <c r="D14" s="10"/>
      <c r="E14" s="11"/>
      <c r="F14" s="14">
        <f t="shared" si="0"/>
      </c>
    </row>
    <row r="15" spans="1:6" ht="24.75" customHeight="1">
      <c r="A15" s="9"/>
      <c r="B15" s="12"/>
      <c r="C15" s="13"/>
      <c r="D15" s="10"/>
      <c r="E15" s="11"/>
      <c r="F15" s="14">
        <f t="shared" si="0"/>
      </c>
    </row>
    <row r="16" spans="1:6" ht="24.75" customHeight="1">
      <c r="A16" s="9"/>
      <c r="B16" s="12"/>
      <c r="C16" s="13"/>
      <c r="D16" s="10"/>
      <c r="E16" s="11"/>
      <c r="F16" s="14">
        <f t="shared" si="0"/>
      </c>
    </row>
    <row r="17" spans="1:6" ht="24.75" customHeight="1">
      <c r="A17" s="9"/>
      <c r="B17" s="12"/>
      <c r="C17" s="13"/>
      <c r="D17" s="10"/>
      <c r="E17" s="11"/>
      <c r="F17" s="14">
        <f t="shared" si="0"/>
      </c>
    </row>
    <row r="18" spans="1:6" ht="24.75" customHeight="1">
      <c r="A18" s="9"/>
      <c r="B18" s="12"/>
      <c r="C18" s="13"/>
      <c r="D18" s="10"/>
      <c r="E18" s="11"/>
      <c r="F18" s="14">
        <f t="shared" si="0"/>
      </c>
    </row>
    <row r="19" spans="1:6" ht="24.75" customHeight="1">
      <c r="A19" s="9"/>
      <c r="B19" s="12"/>
      <c r="C19" s="13"/>
      <c r="D19" s="10"/>
      <c r="E19" s="11"/>
      <c r="F19" s="14">
        <f t="shared" si="0"/>
      </c>
    </row>
    <row r="20" spans="1:6" ht="24.75" customHeight="1">
      <c r="A20" s="9"/>
      <c r="B20" s="12"/>
      <c r="C20" s="13"/>
      <c r="D20" s="10"/>
      <c r="E20" s="11"/>
      <c r="F20" s="14">
        <f t="shared" si="0"/>
      </c>
    </row>
    <row r="21" spans="1:6" ht="24.75" customHeight="1">
      <c r="A21" s="9"/>
      <c r="B21" s="12"/>
      <c r="C21" s="13"/>
      <c r="D21" s="10"/>
      <c r="E21" s="11"/>
      <c r="F21" s="14">
        <f t="shared" si="0"/>
      </c>
    </row>
    <row r="22" spans="1:6" ht="24.75" customHeight="1">
      <c r="A22" s="9"/>
      <c r="B22" s="12"/>
      <c r="C22" s="13"/>
      <c r="D22" s="10"/>
      <c r="E22" s="11"/>
      <c r="F22" s="14">
        <f t="shared" si="0"/>
      </c>
    </row>
    <row r="23" spans="1:6" ht="24.75" customHeight="1">
      <c r="A23" s="9"/>
      <c r="B23" s="12"/>
      <c r="C23" s="13"/>
      <c r="D23" s="10"/>
      <c r="E23" s="11"/>
      <c r="F23" s="14">
        <f t="shared" si="0"/>
      </c>
    </row>
    <row r="24" spans="1:6" ht="24.75" customHeight="1">
      <c r="A24" s="9"/>
      <c r="B24" s="12"/>
      <c r="C24" s="13"/>
      <c r="D24" s="10"/>
      <c r="E24" s="11"/>
      <c r="F24" s="14">
        <f t="shared" si="0"/>
      </c>
    </row>
    <row r="25" spans="1:6" ht="24.75" customHeight="1">
      <c r="A25" s="9"/>
      <c r="B25" s="12"/>
      <c r="C25" s="13"/>
      <c r="D25" s="10"/>
      <c r="E25" s="11"/>
      <c r="F25" s="14">
        <f t="shared" si="0"/>
      </c>
    </row>
    <row r="26" spans="1:6" ht="24.75" customHeight="1">
      <c r="A26" s="9"/>
      <c r="B26" s="12"/>
      <c r="C26" s="13"/>
      <c r="D26" s="10"/>
      <c r="E26" s="11"/>
      <c r="F26" s="14">
        <f t="shared" si="0"/>
      </c>
    </row>
    <row r="27" spans="1:6" ht="24.75" customHeight="1">
      <c r="A27" s="9"/>
      <c r="B27" s="12"/>
      <c r="C27" s="13"/>
      <c r="D27" s="10"/>
      <c r="E27" s="11"/>
      <c r="F27" s="14">
        <f t="shared" si="0"/>
      </c>
    </row>
    <row r="28" spans="1:6" ht="24.75" customHeight="1">
      <c r="A28" s="9"/>
      <c r="B28" s="12"/>
      <c r="C28" s="13"/>
      <c r="D28" s="10"/>
      <c r="E28" s="11"/>
      <c r="F28" s="14">
        <f t="shared" si="0"/>
      </c>
    </row>
    <row r="29" spans="1:6" ht="24.75" customHeight="1">
      <c r="A29" s="9"/>
      <c r="B29" s="12"/>
      <c r="C29" s="13"/>
      <c r="D29" s="10"/>
      <c r="E29" s="11"/>
      <c r="F29" s="14">
        <f t="shared" si="0"/>
      </c>
    </row>
    <row r="30" spans="1:6" ht="24.75" customHeight="1">
      <c r="A30" s="9"/>
      <c r="B30" s="12"/>
      <c r="C30" s="13"/>
      <c r="D30" s="10"/>
      <c r="E30" s="11"/>
      <c r="F30" s="14">
        <f t="shared" si="0"/>
      </c>
    </row>
    <row r="31" spans="1:6" ht="24.75" customHeight="1">
      <c r="A31" s="9"/>
      <c r="B31" s="12"/>
      <c r="C31" s="13"/>
      <c r="D31" s="10"/>
      <c r="E31" s="11"/>
      <c r="F31" s="14">
        <f t="shared" si="0"/>
      </c>
    </row>
    <row r="32" spans="1:6" ht="24.75" customHeight="1" thickBot="1">
      <c r="A32" s="9"/>
      <c r="B32" s="12"/>
      <c r="C32" s="13"/>
      <c r="D32" s="10"/>
      <c r="E32" s="11"/>
      <c r="F32" s="14"/>
    </row>
    <row r="33" spans="1:6" ht="24.75" customHeight="1" thickBot="1">
      <c r="A33" s="6"/>
      <c r="B33" s="6"/>
      <c r="C33" s="6"/>
      <c r="D33" s="6"/>
      <c r="E33" s="5" t="s">
        <v>16</v>
      </c>
      <c r="F33" s="15">
        <f>IF(SUM(F12:F32)&gt;0,SUM(F12:F32),"")</f>
      </c>
    </row>
    <row r="34" spans="1:6" ht="24.75" customHeight="1" thickBot="1">
      <c r="A34" s="8"/>
      <c r="B34" s="8"/>
      <c r="C34" s="8"/>
      <c r="D34" s="8"/>
      <c r="E34" s="5" t="s">
        <v>17</v>
      </c>
      <c r="F34" s="15">
        <f>IF(ISERROR(F33*19%),"",F33*19%)</f>
      </c>
    </row>
    <row r="35" spans="1:6" ht="24.75" customHeight="1" thickBot="1">
      <c r="A35" s="8"/>
      <c r="B35" s="8"/>
      <c r="C35" s="8"/>
      <c r="D35" s="8"/>
      <c r="E35" s="5" t="s">
        <v>18</v>
      </c>
      <c r="F35" s="15">
        <f>IF(ISERROR(F33+F34),"",F33+F34)</f>
      </c>
    </row>
    <row r="36" spans="1:6" ht="24.75" customHeight="1">
      <c r="A36" s="3"/>
      <c r="B36" s="3"/>
      <c r="C36" s="3"/>
      <c r="D36" s="3"/>
      <c r="E36" s="3"/>
      <c r="F36" s="3"/>
    </row>
    <row r="37" spans="1:6" ht="24.75" customHeight="1">
      <c r="A37" s="17" t="s">
        <v>5</v>
      </c>
      <c r="B37" s="17"/>
      <c r="C37" s="17" t="s">
        <v>32</v>
      </c>
      <c r="D37" s="17"/>
      <c r="E37" s="17"/>
      <c r="F37" s="17"/>
    </row>
    <row r="38" spans="1:6" ht="24.75" customHeight="1">
      <c r="A38" s="4" t="s">
        <v>10</v>
      </c>
      <c r="B38" s="4"/>
      <c r="C38" s="18" t="s">
        <v>10</v>
      </c>
      <c r="D38" s="18"/>
      <c r="E38" s="26"/>
      <c r="F38" s="26"/>
    </row>
    <row r="39" spans="1:6" ht="24.75" customHeight="1">
      <c r="A39" s="4" t="s">
        <v>1</v>
      </c>
      <c r="B39" s="4"/>
      <c r="C39" s="18" t="s">
        <v>1</v>
      </c>
      <c r="D39" s="18"/>
      <c r="E39" s="26"/>
      <c r="F39" s="26"/>
    </row>
    <row r="40" spans="1:6" ht="24.75" customHeight="1">
      <c r="A40" s="4" t="s">
        <v>9</v>
      </c>
      <c r="B40" s="4"/>
      <c r="C40" s="18" t="s">
        <v>9</v>
      </c>
      <c r="D40" s="18"/>
      <c r="E40" s="26"/>
      <c r="F40" s="26"/>
    </row>
  </sheetData>
  <sheetProtection/>
  <mergeCells count="26">
    <mergeCell ref="C7:F7"/>
    <mergeCell ref="A7:B7"/>
    <mergeCell ref="C5:F5"/>
    <mergeCell ref="C6:F6"/>
    <mergeCell ref="A5:B5"/>
    <mergeCell ref="A6:B6"/>
    <mergeCell ref="C2:F2"/>
    <mergeCell ref="A1:F1"/>
    <mergeCell ref="C3:F3"/>
    <mergeCell ref="C4:F4"/>
    <mergeCell ref="A2:B2"/>
    <mergeCell ref="A3:B3"/>
    <mergeCell ref="A4:B4"/>
    <mergeCell ref="C39:D39"/>
    <mergeCell ref="C40:D40"/>
    <mergeCell ref="E38:F38"/>
    <mergeCell ref="E39:F39"/>
    <mergeCell ref="E40:F40"/>
    <mergeCell ref="C37:F37"/>
    <mergeCell ref="A37:B37"/>
    <mergeCell ref="C38:D38"/>
    <mergeCell ref="C8:F8"/>
    <mergeCell ref="A9:B9"/>
    <mergeCell ref="A8:B8"/>
    <mergeCell ref="C9:D9"/>
    <mergeCell ref="E9:F9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1">
      <selection activeCell="C37" sqref="C37:F37"/>
    </sheetView>
  </sheetViews>
  <sheetFormatPr defaultColWidth="11.421875" defaultRowHeight="12.75"/>
  <cols>
    <col min="1" max="1" width="23.7109375" style="1" customWidth="1"/>
    <col min="2" max="2" width="32.28125" style="1" customWidth="1"/>
    <col min="3" max="6" width="13.7109375" style="1" customWidth="1"/>
    <col min="7" max="16384" width="11.421875" style="1" customWidth="1"/>
  </cols>
  <sheetData>
    <row r="1" spans="1:6" ht="24.75" customHeight="1">
      <c r="A1" s="30" t="s">
        <v>28</v>
      </c>
      <c r="B1" s="30"/>
      <c r="C1" s="30"/>
      <c r="D1" s="30"/>
      <c r="E1" s="30"/>
      <c r="F1" s="30"/>
    </row>
    <row r="2" spans="1:6" ht="24.75" customHeight="1">
      <c r="A2" s="22" t="s">
        <v>0</v>
      </c>
      <c r="B2" s="22"/>
      <c r="C2" s="27" t="s">
        <v>19</v>
      </c>
      <c r="D2" s="28"/>
      <c r="E2" s="28"/>
      <c r="F2" s="29"/>
    </row>
    <row r="3" spans="1:6" ht="24.75" customHeight="1">
      <c r="A3" s="22" t="s">
        <v>12</v>
      </c>
      <c r="B3" s="22"/>
      <c r="C3" s="27" t="s">
        <v>20</v>
      </c>
      <c r="D3" s="28"/>
      <c r="E3" s="28"/>
      <c r="F3" s="29"/>
    </row>
    <row r="4" spans="1:6" ht="24.75" customHeight="1">
      <c r="A4" s="22" t="s">
        <v>29</v>
      </c>
      <c r="B4" s="22"/>
      <c r="C4" s="27" t="s">
        <v>21</v>
      </c>
      <c r="D4" s="28"/>
      <c r="E4" s="28"/>
      <c r="F4" s="29"/>
    </row>
    <row r="5" spans="1:6" ht="24.75" customHeight="1">
      <c r="A5" s="22" t="s">
        <v>13</v>
      </c>
      <c r="B5" s="22"/>
      <c r="C5" s="19">
        <v>12345678</v>
      </c>
      <c r="D5" s="20"/>
      <c r="E5" s="20"/>
      <c r="F5" s="21"/>
    </row>
    <row r="6" spans="1:6" ht="24.75" customHeight="1">
      <c r="A6" s="22" t="s">
        <v>11</v>
      </c>
      <c r="B6" s="22"/>
      <c r="C6" s="19">
        <v>20</v>
      </c>
      <c r="D6" s="20"/>
      <c r="E6" s="20"/>
      <c r="F6" s="21"/>
    </row>
    <row r="7" spans="1:6" ht="24.75" customHeight="1">
      <c r="A7" s="22" t="s">
        <v>3</v>
      </c>
      <c r="B7" s="22"/>
      <c r="C7" s="27" t="s">
        <v>22</v>
      </c>
      <c r="D7" s="28"/>
      <c r="E7" s="28"/>
      <c r="F7" s="29"/>
    </row>
    <row r="8" spans="1:6" ht="24.75" customHeight="1">
      <c r="A8" s="22" t="s">
        <v>31</v>
      </c>
      <c r="B8" s="22"/>
      <c r="C8" s="19">
        <v>38123456</v>
      </c>
      <c r="D8" s="20"/>
      <c r="E8" s="20"/>
      <c r="F8" s="21"/>
    </row>
    <row r="9" spans="1:6" ht="24.75" customHeight="1">
      <c r="A9" s="22" t="s">
        <v>2</v>
      </c>
      <c r="B9" s="22"/>
      <c r="C9" s="23">
        <v>40675</v>
      </c>
      <c r="D9" s="24"/>
      <c r="E9" s="25">
        <v>40680</v>
      </c>
      <c r="F9" s="25"/>
    </row>
    <row r="10" spans="1:6" ht="12">
      <c r="A10" s="3"/>
      <c r="B10" s="3"/>
      <c r="C10" s="3"/>
      <c r="D10" s="3"/>
      <c r="E10" s="3"/>
      <c r="F10" s="3"/>
    </row>
    <row r="11" spans="1:6" ht="24.75" customHeight="1">
      <c r="A11" s="2" t="s">
        <v>6</v>
      </c>
      <c r="B11" s="5" t="s">
        <v>4</v>
      </c>
      <c r="C11" s="5" t="s">
        <v>7</v>
      </c>
      <c r="D11" s="5" t="s">
        <v>8</v>
      </c>
      <c r="E11" s="7" t="s">
        <v>14</v>
      </c>
      <c r="F11" s="7" t="s">
        <v>15</v>
      </c>
    </row>
    <row r="12" spans="1:6" ht="24.75" customHeight="1">
      <c r="A12" s="9">
        <v>10</v>
      </c>
      <c r="B12" s="10" t="s">
        <v>24</v>
      </c>
      <c r="C12" s="10">
        <v>20</v>
      </c>
      <c r="D12" s="10" t="s">
        <v>23</v>
      </c>
      <c r="E12" s="11">
        <v>1</v>
      </c>
      <c r="F12" s="14">
        <f aca="true" t="shared" si="0" ref="F12:F31">IF(E12&gt;0,E12*C12,"")</f>
        <v>20</v>
      </c>
    </row>
    <row r="13" spans="1:6" ht="24.75" customHeight="1">
      <c r="A13" s="9">
        <v>20</v>
      </c>
      <c r="B13" s="10" t="s">
        <v>25</v>
      </c>
      <c r="C13" s="10">
        <v>190</v>
      </c>
      <c r="D13" s="10" t="s">
        <v>26</v>
      </c>
      <c r="E13" s="11">
        <v>0.3</v>
      </c>
      <c r="F13" s="14">
        <f t="shared" si="0"/>
        <v>57</v>
      </c>
    </row>
    <row r="14" spans="1:6" ht="24.75" customHeight="1">
      <c r="A14" s="9">
        <v>30</v>
      </c>
      <c r="B14" s="10" t="s">
        <v>27</v>
      </c>
      <c r="C14" s="10">
        <v>1</v>
      </c>
      <c r="D14" s="10"/>
      <c r="E14" s="11">
        <v>65</v>
      </c>
      <c r="F14" s="14">
        <f t="shared" si="0"/>
        <v>65</v>
      </c>
    </row>
    <row r="15" spans="1:6" ht="24.75" customHeight="1">
      <c r="A15" s="9"/>
      <c r="B15" s="10"/>
      <c r="C15" s="10"/>
      <c r="D15" s="10"/>
      <c r="E15" s="11"/>
      <c r="F15" s="14">
        <f t="shared" si="0"/>
      </c>
    </row>
    <row r="16" spans="1:6" ht="24.75" customHeight="1">
      <c r="A16" s="9"/>
      <c r="B16" s="10"/>
      <c r="C16" s="10"/>
      <c r="D16" s="10"/>
      <c r="E16" s="11"/>
      <c r="F16" s="14">
        <f t="shared" si="0"/>
      </c>
    </row>
    <row r="17" spans="1:6" ht="24.75" customHeight="1">
      <c r="A17" s="9"/>
      <c r="B17" s="10"/>
      <c r="C17" s="10"/>
      <c r="D17" s="10"/>
      <c r="E17" s="11"/>
      <c r="F17" s="14">
        <f t="shared" si="0"/>
      </c>
    </row>
    <row r="18" spans="1:6" ht="24.75" customHeight="1">
      <c r="A18" s="9"/>
      <c r="B18" s="10"/>
      <c r="C18" s="10"/>
      <c r="D18" s="10"/>
      <c r="E18" s="11"/>
      <c r="F18" s="14">
        <f t="shared" si="0"/>
      </c>
    </row>
    <row r="19" spans="1:6" ht="24.75" customHeight="1">
      <c r="A19" s="9"/>
      <c r="B19" s="10"/>
      <c r="C19" s="10"/>
      <c r="D19" s="10"/>
      <c r="E19" s="11"/>
      <c r="F19" s="14">
        <f t="shared" si="0"/>
      </c>
    </row>
    <row r="20" spans="1:6" ht="24.75" customHeight="1">
      <c r="A20" s="9"/>
      <c r="B20" s="10"/>
      <c r="C20" s="10"/>
      <c r="D20" s="10"/>
      <c r="E20" s="11"/>
      <c r="F20" s="14">
        <f t="shared" si="0"/>
      </c>
    </row>
    <row r="21" spans="1:6" ht="24.75" customHeight="1">
      <c r="A21" s="9"/>
      <c r="B21" s="10"/>
      <c r="C21" s="10"/>
      <c r="D21" s="10"/>
      <c r="E21" s="11"/>
      <c r="F21" s="14">
        <f t="shared" si="0"/>
      </c>
    </row>
    <row r="22" spans="1:6" ht="24.75" customHeight="1">
      <c r="A22" s="9"/>
      <c r="B22" s="10"/>
      <c r="C22" s="10"/>
      <c r="D22" s="10"/>
      <c r="E22" s="11"/>
      <c r="F22" s="14">
        <f t="shared" si="0"/>
      </c>
    </row>
    <row r="23" spans="1:6" ht="24.75" customHeight="1">
      <c r="A23" s="9"/>
      <c r="B23" s="10"/>
      <c r="C23" s="10"/>
      <c r="D23" s="10"/>
      <c r="E23" s="11"/>
      <c r="F23" s="14">
        <f t="shared" si="0"/>
      </c>
    </row>
    <row r="24" spans="1:6" ht="24.75" customHeight="1">
      <c r="A24" s="9"/>
      <c r="B24" s="10"/>
      <c r="C24" s="10"/>
      <c r="D24" s="10"/>
      <c r="E24" s="11"/>
      <c r="F24" s="14">
        <f t="shared" si="0"/>
      </c>
    </row>
    <row r="25" spans="1:6" ht="24.75" customHeight="1">
      <c r="A25" s="9"/>
      <c r="B25" s="10"/>
      <c r="C25" s="10"/>
      <c r="D25" s="10"/>
      <c r="E25" s="11"/>
      <c r="F25" s="14">
        <f t="shared" si="0"/>
      </c>
    </row>
    <row r="26" spans="1:6" ht="24.75" customHeight="1">
      <c r="A26" s="9"/>
      <c r="B26" s="10"/>
      <c r="C26" s="10"/>
      <c r="D26" s="10"/>
      <c r="E26" s="11"/>
      <c r="F26" s="14">
        <f t="shared" si="0"/>
      </c>
    </row>
    <row r="27" spans="1:6" ht="24.75" customHeight="1">
      <c r="A27" s="9"/>
      <c r="B27" s="10"/>
      <c r="C27" s="10"/>
      <c r="D27" s="10"/>
      <c r="E27" s="11"/>
      <c r="F27" s="14">
        <f t="shared" si="0"/>
      </c>
    </row>
    <row r="28" spans="1:6" ht="24.75" customHeight="1">
      <c r="A28" s="9"/>
      <c r="B28" s="10"/>
      <c r="C28" s="10"/>
      <c r="D28" s="10"/>
      <c r="E28" s="11"/>
      <c r="F28" s="14">
        <f t="shared" si="0"/>
      </c>
    </row>
    <row r="29" spans="1:6" ht="24.75" customHeight="1">
      <c r="A29" s="9"/>
      <c r="B29" s="10"/>
      <c r="C29" s="10"/>
      <c r="D29" s="10"/>
      <c r="E29" s="11"/>
      <c r="F29" s="14">
        <f t="shared" si="0"/>
      </c>
    </row>
    <row r="30" spans="1:6" ht="24.75" customHeight="1">
      <c r="A30" s="9"/>
      <c r="B30" s="10"/>
      <c r="C30" s="10"/>
      <c r="D30" s="10"/>
      <c r="E30" s="11"/>
      <c r="F30" s="14">
        <f t="shared" si="0"/>
      </c>
    </row>
    <row r="31" spans="1:6" ht="24.75" customHeight="1">
      <c r="A31" s="9"/>
      <c r="B31" s="10"/>
      <c r="C31" s="10"/>
      <c r="D31" s="10"/>
      <c r="E31" s="11"/>
      <c r="F31" s="14">
        <f t="shared" si="0"/>
      </c>
    </row>
    <row r="32" spans="1:6" ht="24.75" customHeight="1" thickBot="1">
      <c r="A32" s="9"/>
      <c r="B32" s="10"/>
      <c r="C32" s="10"/>
      <c r="D32" s="10"/>
      <c r="E32" s="11"/>
      <c r="F32" s="14"/>
    </row>
    <row r="33" spans="1:6" ht="24.75" customHeight="1" thickBot="1">
      <c r="A33" s="6"/>
      <c r="B33" s="6"/>
      <c r="C33" s="6"/>
      <c r="D33" s="6"/>
      <c r="E33" s="5" t="s">
        <v>16</v>
      </c>
      <c r="F33" s="16">
        <f>IF(SUM(F12:F32)&gt;0,SUM(F12:F32),"")</f>
        <v>142</v>
      </c>
    </row>
    <row r="34" spans="1:6" ht="24.75" customHeight="1" thickBot="1">
      <c r="A34" s="8"/>
      <c r="B34" s="8"/>
      <c r="C34" s="8"/>
      <c r="D34" s="8"/>
      <c r="E34" s="5" t="s">
        <v>17</v>
      </c>
      <c r="F34" s="15">
        <f>IF(ISERROR(F33*19%),"",F33*19%)</f>
        <v>26.98</v>
      </c>
    </row>
    <row r="35" spans="1:6" ht="24.75" customHeight="1" thickBot="1">
      <c r="A35" s="8"/>
      <c r="B35" s="8"/>
      <c r="C35" s="8"/>
      <c r="D35" s="8"/>
      <c r="E35" s="5" t="s">
        <v>18</v>
      </c>
      <c r="F35" s="15">
        <f>IF(ISERROR(F33+F34),"",F33+F34)</f>
        <v>168.98</v>
      </c>
    </row>
    <row r="36" spans="1:6" ht="24.75" customHeight="1">
      <c r="A36" s="3"/>
      <c r="B36" s="3"/>
      <c r="C36" s="3"/>
      <c r="D36" s="3"/>
      <c r="E36" s="3"/>
      <c r="F36" s="3"/>
    </row>
    <row r="37" spans="1:6" ht="24.75" customHeight="1">
      <c r="A37" s="17" t="s">
        <v>5</v>
      </c>
      <c r="B37" s="17"/>
      <c r="C37" s="17" t="s">
        <v>32</v>
      </c>
      <c r="D37" s="17"/>
      <c r="E37" s="17"/>
      <c r="F37" s="17"/>
    </row>
    <row r="38" spans="1:6" ht="24.75" customHeight="1">
      <c r="A38" s="4" t="s">
        <v>10</v>
      </c>
      <c r="B38" s="4"/>
      <c r="C38" s="18" t="s">
        <v>10</v>
      </c>
      <c r="D38" s="18"/>
      <c r="E38" s="26"/>
      <c r="F38" s="26"/>
    </row>
    <row r="39" spans="1:6" ht="24.75" customHeight="1">
      <c r="A39" s="4" t="s">
        <v>1</v>
      </c>
      <c r="B39" s="4"/>
      <c r="C39" s="18" t="s">
        <v>1</v>
      </c>
      <c r="D39" s="18"/>
      <c r="E39" s="26"/>
      <c r="F39" s="26"/>
    </row>
    <row r="40" spans="1:6" ht="24.75" customHeight="1">
      <c r="A40" s="4" t="s">
        <v>9</v>
      </c>
      <c r="B40" s="4"/>
      <c r="C40" s="18" t="s">
        <v>9</v>
      </c>
      <c r="D40" s="18"/>
      <c r="E40" s="26"/>
      <c r="F40" s="26"/>
    </row>
  </sheetData>
  <sheetProtection/>
  <mergeCells count="26">
    <mergeCell ref="C2:F2"/>
    <mergeCell ref="C7:F7"/>
    <mergeCell ref="C37:F37"/>
    <mergeCell ref="A37:B37"/>
    <mergeCell ref="C38:D38"/>
    <mergeCell ref="C8:F8"/>
    <mergeCell ref="A9:B9"/>
    <mergeCell ref="A8:B8"/>
    <mergeCell ref="C9:D9"/>
    <mergeCell ref="E9:F9"/>
    <mergeCell ref="A4:B4"/>
    <mergeCell ref="C39:D39"/>
    <mergeCell ref="C40:D40"/>
    <mergeCell ref="E38:F38"/>
    <mergeCell ref="E39:F39"/>
    <mergeCell ref="E40:F40"/>
    <mergeCell ref="A7:B7"/>
    <mergeCell ref="C5:F5"/>
    <mergeCell ref="C6:F6"/>
    <mergeCell ref="A5:B5"/>
    <mergeCell ref="A6:B6"/>
    <mergeCell ref="A1:F1"/>
    <mergeCell ref="C3:F3"/>
    <mergeCell ref="C4:F4"/>
    <mergeCell ref="A2:B2"/>
    <mergeCell ref="A3:B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swb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Dreier</dc:creator>
  <cp:keywords/>
  <dc:description/>
  <cp:lastModifiedBy>Seekamp, Angela</cp:lastModifiedBy>
  <cp:lastPrinted>2011-11-17T15:27:39Z</cp:lastPrinted>
  <dcterms:created xsi:type="dcterms:W3CDTF">2006-06-06T09:25:31Z</dcterms:created>
  <dcterms:modified xsi:type="dcterms:W3CDTF">2022-09-08T09:24:47Z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